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6opnn\"/>
    </mc:Choice>
  </mc:AlternateContent>
  <xr:revisionPtr revIDLastSave="0" documentId="8_{1486278F-F434-461A-8075-F584ECF757D8}" xr6:coauthVersionLast="47" xr6:coauthVersionMax="47" xr10:uidLastSave="{00000000-0000-0000-0000-000000000000}"/>
  <bookViews>
    <workbookView xWindow="-108" yWindow="-108" windowWidth="23256" windowHeight="12456" xr2:uid="{8777DDF0-6A43-4DE4-8378-504F11C20637}"/>
  </bookViews>
  <sheets>
    <sheet name="申込書・小学生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7" l="1"/>
  <c r="D9" i="7"/>
  <c r="I16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職員</author>
  </authors>
  <commentList>
    <comment ref="D7" authorId="0" shapeId="0" xr:uid="{0932CF0D-F754-4AF3-B4EE-C086EC2EC684}">
      <text>
        <r>
          <rPr>
            <b/>
            <sz val="9"/>
            <color indexed="81"/>
            <rFont val="MS P ゴシック"/>
            <family val="3"/>
            <charset val="128"/>
          </rPr>
          <t>自動計算項目です。</t>
        </r>
      </text>
    </comment>
    <comment ref="D9" authorId="0" shapeId="0" xr:uid="{1CE78790-B6EB-4C34-9A3C-14858906A649}">
      <text>
        <r>
          <rPr>
            <b/>
            <sz val="9"/>
            <color indexed="81"/>
            <rFont val="MS P ゴシック"/>
            <family val="3"/>
            <charset val="128"/>
          </rPr>
          <t>自動計算項目です</t>
        </r>
      </text>
    </comment>
    <comment ref="H16" authorId="0" shapeId="0" xr:uid="{36DBD941-666F-4477-ACBE-4179AE0F2126}">
      <text>
        <r>
          <rPr>
            <sz val="9"/>
            <color indexed="81"/>
            <rFont val="MS P ゴシック"/>
            <family val="3"/>
            <charset val="128"/>
          </rPr>
          <t>例：平成25年5月10日
　　生まれの場合
「H25/5/10」と入力
　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6" authorId="0" shapeId="0" xr:uid="{E59C9B19-FFC3-4213-B9D8-ADAFAE7AF965}">
      <text>
        <r>
          <rPr>
            <b/>
            <sz val="9"/>
            <color indexed="81"/>
            <rFont val="MS P ゴシック"/>
            <family val="3"/>
            <charset val="128"/>
          </rPr>
          <t>自動計算項目です</t>
        </r>
      </text>
    </comment>
  </commentList>
</comments>
</file>

<file path=xl/sharedStrings.xml><?xml version="1.0" encoding="utf-8"?>
<sst xmlns="http://schemas.openxmlformats.org/spreadsheetml/2006/main" count="22" uniqueCount="22">
  <si>
    <t>*この申込書は、組み合わせに使用します。一人ずつ切り離されますので</t>
    <rPh sb="3" eb="5">
      <t>モウシコミシ</t>
    </rPh>
    <rPh sb="5" eb="6">
      <t>ショク</t>
    </rPh>
    <rPh sb="8" eb="9">
      <t>クア</t>
    </rPh>
    <rPh sb="10" eb="11">
      <t>アシ</t>
    </rPh>
    <rPh sb="14" eb="16">
      <t>シヨウヒ</t>
    </rPh>
    <rPh sb="20" eb="22">
      <t>ヒトリキ</t>
    </rPh>
    <rPh sb="24" eb="25">
      <t>キハ</t>
    </rPh>
    <rPh sb="26" eb="27">
      <t>ハナ</t>
    </rPh>
    <phoneticPr fontId="1"/>
  </si>
  <si>
    <t>　　　種目・チーム名等は1つ1つお書き下さい。</t>
    <rPh sb="3" eb="5">
      <t>シュモクメ</t>
    </rPh>
    <rPh sb="9" eb="10">
      <t>メイト</t>
    </rPh>
    <rPh sb="10" eb="11">
      <t>トウカ</t>
    </rPh>
    <rPh sb="17" eb="18">
      <t>カク</t>
    </rPh>
    <rPh sb="19" eb="20">
      <t>クダ</t>
    </rPh>
    <phoneticPr fontId="1"/>
  </si>
  <si>
    <t>チーム名</t>
    <rPh sb="3" eb="4">
      <t>メイ</t>
    </rPh>
    <phoneticPr fontId="1"/>
  </si>
  <si>
    <t>合　計</t>
    <rPh sb="0" eb="1">
      <t>ゴウケ</t>
    </rPh>
    <rPh sb="2" eb="3">
      <t>ケイ</t>
    </rPh>
    <phoneticPr fontId="1"/>
  </si>
  <si>
    <t>氏       名</t>
    <rPh sb="0" eb="1">
      <t>シメ</t>
    </rPh>
    <rPh sb="8" eb="9">
      <t>メイ</t>
    </rPh>
    <phoneticPr fontId="1"/>
  </si>
  <si>
    <t>参加申込責任者</t>
    <rPh sb="0" eb="2">
      <t>サンカモ</t>
    </rPh>
    <rPh sb="2" eb="4">
      <t>モウシコミセ</t>
    </rPh>
    <rPh sb="4" eb="7">
      <t>セキニンシャ</t>
    </rPh>
    <phoneticPr fontId="1"/>
  </si>
  <si>
    <t>小学生の部</t>
    <rPh sb="0" eb="3">
      <t>ショウガクセイブ</t>
    </rPh>
    <rPh sb="4" eb="5">
      <t>ブ</t>
    </rPh>
    <phoneticPr fontId="1"/>
  </si>
  <si>
    <t>年令</t>
    <rPh sb="0" eb="1">
      <t>ネンレイ</t>
    </rPh>
    <phoneticPr fontId="1"/>
  </si>
  <si>
    <t>楢川荻村杯オープン卓球大会参加申込書（小学生）</t>
    <rPh sb="0" eb="2">
      <t>ナラカワオ</t>
    </rPh>
    <rPh sb="2" eb="4">
      <t>オギムラハ</t>
    </rPh>
    <rPh sb="4" eb="5">
      <t>ハイタ</t>
    </rPh>
    <rPh sb="9" eb="11">
      <t>タッキュウタ</t>
    </rPh>
    <rPh sb="11" eb="13">
      <t>タイカイサ</t>
    </rPh>
    <rPh sb="13" eb="15">
      <t>サンカモ</t>
    </rPh>
    <rPh sb="15" eb="17">
      <t>モウシコミシ</t>
    </rPh>
    <rPh sb="17" eb="18">
      <t>ショシ</t>
    </rPh>
    <rPh sb="19" eb="22">
      <t>ショウガクセイ</t>
    </rPh>
    <phoneticPr fontId="1"/>
  </si>
  <si>
    <t>県名</t>
    <rPh sb="0" eb="1">
      <t>ケンメイ</t>
    </rPh>
    <phoneticPr fontId="1"/>
  </si>
  <si>
    <t>２０２５年</t>
    <rPh sb="4" eb="5">
      <t>ネン</t>
    </rPh>
    <phoneticPr fontId="1"/>
  </si>
  <si>
    <t>県内成績・全国成績</t>
    <rPh sb="0" eb="4">
      <t>ケンナイセイセキゼ</t>
    </rPh>
    <rPh sb="5" eb="9">
      <t>ゼンコクセイセキ</t>
    </rPh>
    <phoneticPr fontId="1"/>
  </si>
  <si>
    <t>＊成績を詳しくご記入願います</t>
    <rPh sb="1" eb="3">
      <t>セイセキク</t>
    </rPh>
    <rPh sb="4" eb="5">
      <t>クワキ</t>
    </rPh>
    <rPh sb="8" eb="11">
      <t>キニュウネガ</t>
    </rPh>
    <phoneticPr fontId="1"/>
  </si>
  <si>
    <t xml:space="preserve">   種 目（番号と種目名）</t>
    <rPh sb="3" eb="4">
      <t>タネメ</t>
    </rPh>
    <rPh sb="5" eb="6">
      <t>メバ</t>
    </rPh>
    <rPh sb="7" eb="9">
      <t>バンゴウシ</t>
    </rPh>
    <rPh sb="10" eb="13">
      <t>シュモクメイ</t>
    </rPh>
    <phoneticPr fontId="1"/>
  </si>
  <si>
    <t>2,000×</t>
  </si>
  <si>
    <t>ＴＥＬ（携帯）　</t>
    <rPh sb="4" eb="6">
      <t>ケイタイ</t>
    </rPh>
    <phoneticPr fontId="1"/>
  </si>
  <si>
    <t>メールアドレス：</t>
  </si>
  <si>
    <t>氏　名</t>
    <rPh sb="0" eb="1">
      <t>ウジメ</t>
    </rPh>
    <rPh sb="2" eb="3">
      <t>メイ</t>
    </rPh>
    <phoneticPr fontId="1"/>
  </si>
  <si>
    <t>申込み締切日　　２０２５年８月２０日(水）</t>
    <rPh sb="0" eb="1">
      <t>モウコ</t>
    </rPh>
    <rPh sb="1" eb="2">
      <t>コシ</t>
    </rPh>
    <rPh sb="3" eb="6">
      <t>シメキリビネ</t>
    </rPh>
    <rPh sb="12" eb="13">
      <t>ネンガ</t>
    </rPh>
    <rPh sb="14" eb="15">
      <t>ガツヒ</t>
    </rPh>
    <rPh sb="17" eb="18">
      <t>ヒス</t>
    </rPh>
    <rPh sb="19" eb="20">
      <t>スイ</t>
    </rPh>
    <phoneticPr fontId="1"/>
  </si>
  <si>
    <t>生年月日</t>
    <rPh sb="0" eb="3">
      <t>セイネンガッピ</t>
    </rPh>
    <phoneticPr fontId="1"/>
  </si>
  <si>
    <t>住　所</t>
    <rPh sb="0" eb="1">
      <t>ジュウシ</t>
    </rPh>
    <rPh sb="2" eb="3">
      <t>ショ</t>
    </rPh>
    <phoneticPr fontId="1"/>
  </si>
  <si>
    <t>月　　　日</t>
    <rPh sb="0" eb="1">
      <t>ガツニ</t>
    </rPh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</si>
</sst>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&quot;名&quot;"/>
    <numFmt numFmtId="181" formatCode="#,##0&quot;円&quot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7" borderId="29" applyNumberFormat="0" applyAlignment="0" applyProtection="0"/>
    <xf numFmtId="0" fontId="18" fillId="28" borderId="0" applyNumberFormat="0" applyBorder="0" applyAlignment="0" applyProtection="0"/>
    <xf numFmtId="0" fontId="10" fillId="10" borderId="30" applyNumberFormat="0" applyFont="0" applyAlignment="0" applyProtection="0"/>
    <xf numFmtId="0" fontId="19" fillId="0" borderId="31" applyNumberFormat="0" applyFill="0" applyAlignment="0" applyProtection="0"/>
    <xf numFmtId="0" fontId="20" fillId="29" borderId="0" applyNumberFormat="0" applyBorder="0" applyAlignment="0" applyProtection="0"/>
    <xf numFmtId="0" fontId="21" fillId="30" borderId="32" applyNumberFormat="0" applyAlignment="0" applyProtection="0"/>
    <xf numFmtId="0" fontId="11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23" fillId="0" borderId="34" applyNumberFormat="0" applyFill="0" applyAlignment="0" applyProtection="0"/>
    <xf numFmtId="0" fontId="24" fillId="0" borderId="3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36" applyNumberFormat="0" applyFill="0" applyAlignment="0" applyProtection="0"/>
    <xf numFmtId="0" fontId="26" fillId="30" borderId="37" applyNumberFormat="0" applyAlignment="0" applyProtection="0"/>
    <xf numFmtId="0" fontId="27" fillId="0" borderId="0" applyNumberFormat="0" applyFill="0" applyBorder="0" applyAlignment="0" applyProtection="0"/>
    <xf numFmtId="0" fontId="28" fillId="6" borderId="32" applyNumberFormat="0" applyAlignment="0" applyProtection="0"/>
    <xf numFmtId="0" fontId="29" fillId="31" borderId="0" applyNumberFormat="0" applyBorder="0" applyAlignment="0" applyProtection="0"/>
  </cellStyleXfs>
  <cellXfs count="64"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14" fontId="30" fillId="0" borderId="0" xfId="0" applyNumberFormat="1" applyFont="1" applyAlignment="1">
      <alignment vertical="center"/>
    </xf>
    <xf numFmtId="5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32" borderId="8" xfId="0" applyFont="1" applyFill="1" applyBorder="1" applyAlignment="1" applyProtection="1">
      <alignment vertical="center"/>
    </xf>
    <xf numFmtId="0" fontId="2" fillId="32" borderId="14" xfId="0" applyFont="1" applyFill="1" applyBorder="1" applyAlignment="1" applyProtection="1">
      <alignment vertical="center"/>
    </xf>
    <xf numFmtId="0" fontId="2" fillId="32" borderId="8" xfId="0" applyFont="1" applyFill="1" applyBorder="1" applyAlignment="1" applyProtection="1">
      <alignment vertical="center" wrapText="1"/>
    </xf>
    <xf numFmtId="0" fontId="9" fillId="33" borderId="2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2" fillId="33" borderId="10" xfId="0" applyFont="1" applyFill="1" applyBorder="1" applyAlignment="1">
      <alignment horizontal="center" vertical="center"/>
    </xf>
    <xf numFmtId="0" fontId="2" fillId="33" borderId="15" xfId="0" applyFont="1" applyFill="1" applyBorder="1" applyAlignment="1">
      <alignment horizontal="center" vertical="center"/>
    </xf>
    <xf numFmtId="181" fontId="2" fillId="32" borderId="10" xfId="0" applyNumberFormat="1" applyFont="1" applyFill="1" applyBorder="1" applyAlignment="1" applyProtection="1">
      <alignment horizontal="right" vertical="center"/>
    </xf>
    <xf numFmtId="181" fontId="2" fillId="32" borderId="15" xfId="0" applyNumberFormat="1" applyFont="1" applyFill="1" applyBorder="1" applyAlignment="1" applyProtection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33" borderId="10" xfId="0" applyFont="1" applyFill="1" applyBorder="1" applyAlignment="1">
      <alignment horizontal="center" vertical="center"/>
    </xf>
    <xf numFmtId="0" fontId="9" fillId="33" borderId="15" xfId="0" applyFont="1" applyFill="1" applyBorder="1" applyAlignment="1">
      <alignment horizontal="center" vertical="center"/>
    </xf>
    <xf numFmtId="180" fontId="2" fillId="32" borderId="10" xfId="0" applyNumberFormat="1" applyFont="1" applyFill="1" applyBorder="1" applyAlignment="1" applyProtection="1">
      <alignment horizontal="right" vertical="center"/>
    </xf>
    <xf numFmtId="180" fontId="2" fillId="32" borderId="15" xfId="0" applyNumberFormat="1" applyFont="1" applyFill="1" applyBorder="1" applyAlignment="1" applyProtection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9453-83DA-4A96-92F9-4B52E575BE2B}">
  <dimension ref="A1:L35"/>
  <sheetViews>
    <sheetView tabSelected="1" topLeftCell="A10" zoomScaleNormal="100" workbookViewId="0">
      <selection activeCell="N8" sqref="N8"/>
    </sheetView>
  </sheetViews>
  <sheetFormatPr defaultColWidth="9" defaultRowHeight="13.2"/>
  <cols>
    <col min="1" max="1" width="3.88671875" style="3" customWidth="1"/>
    <col min="2" max="2" width="8.109375" style="3" customWidth="1"/>
    <col min="3" max="3" width="6.21875" style="3" customWidth="1"/>
    <col min="4" max="4" width="14.44140625" style="3" customWidth="1"/>
    <col min="5" max="5" width="15.88671875" style="3" customWidth="1"/>
    <col min="6" max="7" width="3.44140625" style="3" customWidth="1"/>
    <col min="8" max="8" width="13.44140625" style="3" customWidth="1"/>
    <col min="9" max="10" width="4.6640625" style="3" customWidth="1"/>
    <col min="11" max="11" width="14.21875" style="3" customWidth="1"/>
    <col min="12" max="16384" width="9" style="3"/>
  </cols>
  <sheetData>
    <row r="1" spans="1:12" ht="21.75" customHeight="1" thickBot="1">
      <c r="A1" s="13" t="s">
        <v>18</v>
      </c>
      <c r="B1" s="14"/>
      <c r="C1" s="14"/>
      <c r="D1" s="14"/>
      <c r="E1" s="14"/>
      <c r="F1" s="15"/>
      <c r="G1" s="15"/>
    </row>
    <row r="2" spans="1:12" ht="15" thickTop="1">
      <c r="D2" s="4"/>
      <c r="E2" s="4"/>
      <c r="F2" s="4"/>
      <c r="G2" s="4"/>
      <c r="H2" s="46" t="s">
        <v>10</v>
      </c>
      <c r="I2" s="46"/>
      <c r="J2" s="45" t="s">
        <v>21</v>
      </c>
      <c r="K2" s="45"/>
    </row>
    <row r="4" spans="1:12" ht="21">
      <c r="A4" s="53" t="s">
        <v>8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2" ht="2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7" spans="1:12" ht="21" customHeight="1">
      <c r="A7" s="54" t="s">
        <v>6</v>
      </c>
      <c r="B7" s="55"/>
      <c r="C7" s="58" t="s">
        <v>14</v>
      </c>
      <c r="D7" s="60" t="str">
        <f>IF(COUNTA(D16:D30)&gt;0,COUNTA(D16:D30),"")</f>
        <v/>
      </c>
      <c r="E7" s="17"/>
      <c r="G7" s="2" t="s">
        <v>5</v>
      </c>
    </row>
    <row r="8" spans="1:12" ht="21" customHeight="1">
      <c r="A8" s="56"/>
      <c r="B8" s="57"/>
      <c r="C8" s="59"/>
      <c r="D8" s="61"/>
      <c r="E8" s="17"/>
      <c r="G8" s="42" t="s">
        <v>17</v>
      </c>
      <c r="H8" s="42"/>
      <c r="I8" s="42"/>
      <c r="J8" s="42"/>
      <c r="K8" s="42"/>
    </row>
    <row r="9" spans="1:12" ht="21" customHeight="1">
      <c r="C9" s="47" t="s">
        <v>3</v>
      </c>
      <c r="D9" s="49" t="str">
        <f>IF(D7="","",2000*D7)</f>
        <v/>
      </c>
      <c r="E9" s="18"/>
      <c r="G9" s="43" t="s">
        <v>20</v>
      </c>
      <c r="H9" s="43"/>
      <c r="I9" s="43"/>
      <c r="J9" s="43"/>
      <c r="K9" s="43"/>
    </row>
    <row r="10" spans="1:12" ht="21" customHeight="1">
      <c r="C10" s="48"/>
      <c r="D10" s="50"/>
      <c r="E10" s="18"/>
      <c r="G10" s="43" t="s">
        <v>15</v>
      </c>
      <c r="H10" s="43"/>
      <c r="I10" s="43"/>
      <c r="J10" s="43"/>
      <c r="K10" s="43"/>
      <c r="L10" s="5"/>
    </row>
    <row r="11" spans="1:12" ht="21" customHeight="1">
      <c r="G11" s="44" t="s">
        <v>16</v>
      </c>
      <c r="H11" s="44"/>
      <c r="I11" s="44"/>
      <c r="J11" s="44"/>
      <c r="K11" s="44"/>
    </row>
    <row r="12" spans="1:12">
      <c r="G12" s="5"/>
      <c r="H12" s="5"/>
      <c r="I12" s="5"/>
      <c r="J12" s="5"/>
      <c r="K12" s="5"/>
    </row>
    <row r="13" spans="1:12" ht="14.4">
      <c r="A13" s="6" t="s">
        <v>0</v>
      </c>
    </row>
    <row r="14" spans="1:12" ht="15" thickBot="1">
      <c r="A14" s="6" t="s">
        <v>1</v>
      </c>
      <c r="H14" s="25">
        <v>46114</v>
      </c>
      <c r="I14" s="37" t="s">
        <v>12</v>
      </c>
      <c r="J14" s="37"/>
      <c r="K14" s="37"/>
    </row>
    <row r="15" spans="1:12" ht="21" customHeight="1">
      <c r="A15" s="7"/>
      <c r="B15" s="51" t="s">
        <v>13</v>
      </c>
      <c r="C15" s="52"/>
      <c r="D15" s="8" t="s">
        <v>4</v>
      </c>
      <c r="E15" s="16" t="s">
        <v>2</v>
      </c>
      <c r="F15" s="62" t="s">
        <v>9</v>
      </c>
      <c r="G15" s="63"/>
      <c r="H15" s="8" t="s">
        <v>19</v>
      </c>
      <c r="I15" s="32" t="s">
        <v>7</v>
      </c>
      <c r="J15" s="38" t="s">
        <v>11</v>
      </c>
      <c r="K15" s="39"/>
    </row>
    <row r="16" spans="1:12" ht="37.5" customHeight="1">
      <c r="A16" s="9">
        <v>1</v>
      </c>
      <c r="B16" s="33"/>
      <c r="C16" s="40"/>
      <c r="D16" s="19"/>
      <c r="E16" s="20"/>
      <c r="F16" s="33"/>
      <c r="G16" s="40"/>
      <c r="H16" s="26"/>
      <c r="I16" s="31" t="str">
        <f>IF(H16="","",IF(DATEDIF(H16,$H$14,"Y")&lt;13,DATEDIF(H16,$H$14,"Y"),"資格確認"))</f>
        <v/>
      </c>
      <c r="J16" s="33"/>
      <c r="K16" s="34"/>
    </row>
    <row r="17" spans="1:11" ht="37.5" customHeight="1">
      <c r="A17" s="9">
        <v>2</v>
      </c>
      <c r="B17" s="33"/>
      <c r="C17" s="40"/>
      <c r="D17" s="19"/>
      <c r="E17" s="20"/>
      <c r="F17" s="33"/>
      <c r="G17" s="40"/>
      <c r="H17" s="26"/>
      <c r="I17" s="29" t="str">
        <f>IF(H17="","",(DATEDIF(H17,$H$14,"Y")))</f>
        <v/>
      </c>
      <c r="J17" s="33"/>
      <c r="K17" s="34"/>
    </row>
    <row r="18" spans="1:11" ht="37.5" customHeight="1">
      <c r="A18" s="9">
        <v>3</v>
      </c>
      <c r="B18" s="33"/>
      <c r="C18" s="40"/>
      <c r="D18" s="19"/>
      <c r="E18" s="20"/>
      <c r="F18" s="33"/>
      <c r="G18" s="40"/>
      <c r="H18" s="27"/>
      <c r="I18" s="29" t="str">
        <f t="shared" ref="I18:I30" si="0">IF(H18="","",(DATEDIF(H18,$H$14,"Y")))</f>
        <v/>
      </c>
      <c r="J18" s="33"/>
      <c r="K18" s="34"/>
    </row>
    <row r="19" spans="1:11" ht="37.5" customHeight="1">
      <c r="A19" s="9">
        <v>4</v>
      </c>
      <c r="B19" s="33"/>
      <c r="C19" s="40"/>
      <c r="D19" s="19"/>
      <c r="E19" s="20"/>
      <c r="F19" s="33"/>
      <c r="G19" s="40"/>
      <c r="H19" s="27"/>
      <c r="I19" s="29" t="str">
        <f t="shared" si="0"/>
        <v/>
      </c>
      <c r="J19" s="33"/>
      <c r="K19" s="34"/>
    </row>
    <row r="20" spans="1:11" ht="37.5" customHeight="1">
      <c r="A20" s="9">
        <v>5</v>
      </c>
      <c r="B20" s="33"/>
      <c r="C20" s="40"/>
      <c r="D20" s="19"/>
      <c r="E20" s="20"/>
      <c r="F20" s="33"/>
      <c r="G20" s="40"/>
      <c r="H20" s="27"/>
      <c r="I20" s="29" t="str">
        <f t="shared" si="0"/>
        <v/>
      </c>
      <c r="J20" s="33"/>
      <c r="K20" s="34"/>
    </row>
    <row r="21" spans="1:11" ht="37.5" customHeight="1">
      <c r="A21" s="9">
        <v>6</v>
      </c>
      <c r="B21" s="33"/>
      <c r="C21" s="40"/>
      <c r="D21" s="19"/>
      <c r="E21" s="20"/>
      <c r="F21" s="33"/>
      <c r="G21" s="40"/>
      <c r="H21" s="27"/>
      <c r="I21" s="29" t="str">
        <f t="shared" si="0"/>
        <v/>
      </c>
      <c r="J21" s="33"/>
      <c r="K21" s="34"/>
    </row>
    <row r="22" spans="1:11" ht="37.5" customHeight="1">
      <c r="A22" s="9">
        <v>7</v>
      </c>
      <c r="B22" s="33"/>
      <c r="C22" s="40"/>
      <c r="D22" s="19"/>
      <c r="E22" s="20"/>
      <c r="F22" s="33"/>
      <c r="G22" s="40"/>
      <c r="H22" s="27"/>
      <c r="I22" s="29" t="str">
        <f t="shared" si="0"/>
        <v/>
      </c>
      <c r="J22" s="33"/>
      <c r="K22" s="34"/>
    </row>
    <row r="23" spans="1:11" ht="37.5" customHeight="1">
      <c r="A23" s="9">
        <v>8</v>
      </c>
      <c r="B23" s="33"/>
      <c r="C23" s="40"/>
      <c r="D23" s="19"/>
      <c r="E23" s="20"/>
      <c r="F23" s="33"/>
      <c r="G23" s="40"/>
      <c r="H23" s="27"/>
      <c r="I23" s="29" t="str">
        <f t="shared" si="0"/>
        <v/>
      </c>
      <c r="J23" s="33"/>
      <c r="K23" s="34"/>
    </row>
    <row r="24" spans="1:11" ht="37.5" customHeight="1">
      <c r="A24" s="9">
        <v>9</v>
      </c>
      <c r="B24" s="33"/>
      <c r="C24" s="40"/>
      <c r="D24" s="19"/>
      <c r="E24" s="20"/>
      <c r="F24" s="33"/>
      <c r="G24" s="40"/>
      <c r="H24" s="27"/>
      <c r="I24" s="29" t="str">
        <f t="shared" si="0"/>
        <v/>
      </c>
      <c r="J24" s="33"/>
      <c r="K24" s="34"/>
    </row>
    <row r="25" spans="1:11" ht="39.9" customHeight="1">
      <c r="A25" s="10">
        <v>10</v>
      </c>
      <c r="B25" s="33"/>
      <c r="C25" s="40"/>
      <c r="D25" s="21"/>
      <c r="E25" s="22"/>
      <c r="F25" s="33"/>
      <c r="G25" s="40"/>
      <c r="H25" s="27"/>
      <c r="I25" s="29" t="str">
        <f t="shared" si="0"/>
        <v/>
      </c>
      <c r="J25" s="33"/>
      <c r="K25" s="34"/>
    </row>
    <row r="26" spans="1:11" ht="38.25" customHeight="1">
      <c r="A26" s="9">
        <v>11</v>
      </c>
      <c r="B26" s="33"/>
      <c r="C26" s="40"/>
      <c r="D26" s="19"/>
      <c r="E26" s="20"/>
      <c r="F26" s="33"/>
      <c r="G26" s="40"/>
      <c r="H26" s="27"/>
      <c r="I26" s="29" t="str">
        <f t="shared" si="0"/>
        <v/>
      </c>
      <c r="J26" s="33"/>
      <c r="K26" s="34"/>
    </row>
    <row r="27" spans="1:11" ht="37.5" customHeight="1">
      <c r="A27" s="9">
        <v>12</v>
      </c>
      <c r="B27" s="33"/>
      <c r="C27" s="40"/>
      <c r="D27" s="19"/>
      <c r="E27" s="20"/>
      <c r="F27" s="33"/>
      <c r="G27" s="40"/>
      <c r="H27" s="27"/>
      <c r="I27" s="29" t="str">
        <f t="shared" si="0"/>
        <v/>
      </c>
      <c r="J27" s="33"/>
      <c r="K27" s="34"/>
    </row>
    <row r="28" spans="1:11" ht="37.5" customHeight="1">
      <c r="A28" s="9">
        <v>13</v>
      </c>
      <c r="B28" s="33"/>
      <c r="C28" s="40"/>
      <c r="D28" s="19"/>
      <c r="E28" s="20"/>
      <c r="F28" s="33"/>
      <c r="G28" s="40"/>
      <c r="H28" s="27"/>
      <c r="I28" s="29" t="str">
        <f t="shared" si="0"/>
        <v/>
      </c>
      <c r="J28" s="33"/>
      <c r="K28" s="34"/>
    </row>
    <row r="29" spans="1:11" ht="37.5" customHeight="1">
      <c r="A29" s="9">
        <v>14</v>
      </c>
      <c r="B29" s="33"/>
      <c r="C29" s="40"/>
      <c r="D29" s="19"/>
      <c r="E29" s="20"/>
      <c r="F29" s="33"/>
      <c r="G29" s="40"/>
      <c r="H29" s="27"/>
      <c r="I29" s="29" t="str">
        <f t="shared" si="0"/>
        <v/>
      </c>
      <c r="J29" s="33"/>
      <c r="K29" s="34"/>
    </row>
    <row r="30" spans="1:11" ht="37.5" customHeight="1" thickBot="1">
      <c r="A30" s="12">
        <v>15</v>
      </c>
      <c r="B30" s="35"/>
      <c r="C30" s="41"/>
      <c r="D30" s="23"/>
      <c r="E30" s="24"/>
      <c r="F30" s="35"/>
      <c r="G30" s="41"/>
      <c r="H30" s="28"/>
      <c r="I30" s="30" t="str">
        <f t="shared" si="0"/>
        <v/>
      </c>
      <c r="J30" s="35"/>
      <c r="K30" s="36"/>
    </row>
    <row r="33" spans="2:6" ht="14.4">
      <c r="B33" s="11"/>
      <c r="C33" s="11"/>
      <c r="D33" s="11"/>
      <c r="E33" s="11"/>
    </row>
    <row r="35" spans="2:6" ht="14.4">
      <c r="F35" s="11"/>
    </row>
  </sheetData>
  <sheetProtection sheet="1"/>
  <mergeCells count="61">
    <mergeCell ref="J2:K2"/>
    <mergeCell ref="H2:I2"/>
    <mergeCell ref="C9:C10"/>
    <mergeCell ref="D9:D10"/>
    <mergeCell ref="B15:C15"/>
    <mergeCell ref="A4:K4"/>
    <mergeCell ref="A7:B8"/>
    <mergeCell ref="C7:C8"/>
    <mergeCell ref="D7:D8"/>
    <mergeCell ref="F15:G15"/>
    <mergeCell ref="G8:K8"/>
    <mergeCell ref="G9:K9"/>
    <mergeCell ref="G10:K10"/>
    <mergeCell ref="G11:K11"/>
    <mergeCell ref="F16:G16"/>
    <mergeCell ref="F17:G17"/>
    <mergeCell ref="F18:G18"/>
    <mergeCell ref="F19:G19"/>
    <mergeCell ref="F30:G30"/>
    <mergeCell ref="F22:G22"/>
    <mergeCell ref="F23:G23"/>
    <mergeCell ref="F24:G24"/>
    <mergeCell ref="F25:G25"/>
    <mergeCell ref="F26:G26"/>
    <mergeCell ref="F27:G27"/>
    <mergeCell ref="F20:G20"/>
    <mergeCell ref="F21:G21"/>
    <mergeCell ref="B28:C28"/>
    <mergeCell ref="B29:C29"/>
    <mergeCell ref="B20:C20"/>
    <mergeCell ref="B22:C22"/>
    <mergeCell ref="B21:C21"/>
    <mergeCell ref="F28:G28"/>
    <mergeCell ref="F29:G29"/>
    <mergeCell ref="B17:C17"/>
    <mergeCell ref="B16:C16"/>
    <mergeCell ref="B18:C18"/>
    <mergeCell ref="B19:C19"/>
    <mergeCell ref="B30:C30"/>
    <mergeCell ref="B23:C23"/>
    <mergeCell ref="B24:C24"/>
    <mergeCell ref="B25:C25"/>
    <mergeCell ref="B26:C26"/>
    <mergeCell ref="B27:C27"/>
    <mergeCell ref="J25:K25"/>
    <mergeCell ref="I14:K14"/>
    <mergeCell ref="J15:K15"/>
    <mergeCell ref="J16:K16"/>
    <mergeCell ref="J17:K17"/>
    <mergeCell ref="J18:K18"/>
    <mergeCell ref="J19:K19"/>
    <mergeCell ref="J26:K26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</mergeCells>
  <phoneticPr fontId="1"/>
  <pageMargins left="0.36" right="0.35" top="0.19" bottom="0.13" header="0.12" footer="0.2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申込書・小学生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井岡　雅彦</dc:creator>
  <cp:keywords/>
  <dc:description/>
  <cp:lastModifiedBy>弥一郎 安西</cp:lastModifiedBy>
  <cp:lastPrinted>2025-06-24T07:09:41Z</cp:lastPrinted>
  <dcterms:created xsi:type="dcterms:W3CDTF">2002-08-12T01:31:40Z</dcterms:created>
  <dcterms:modified xsi:type="dcterms:W3CDTF">2025-07-04T02:12:53Z</dcterms:modified>
  <cp:category/>
</cp:coreProperties>
</file>